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Boxing Day (domingo, 26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Boxing Day (lunes, 27 diciembre, 2021) 
New Year's Day (sábado, 1 enero,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Lunar New Year (martes, 1 febrero, 2022) 
Lunar New Year (miércoles, 2 febrero, 2022) 
Lunar New Year (jueves, 3 febrero, 2022) 
</t>
        </r>
      </text>
    </comment>
    <comment ref="E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Ching Ming Festival (martes, 5 abril,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(viernes, 15 abril, 2022) 
Holy Saturday (sábado, 16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(lunes,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Boxing Day (domingo, 26 diciembre, 2021) 
Boxing Day (lunes, 27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Lunar New Year (martes, 1 febrero, 2022) 
Lunar New Year (miércoles, 2 febrero, 2022) 
Lunar New Year (jueves, 3 febrero,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Ching Ming Festival (martes, 5 abril, 2022) 
Good Friday (viernes, 15 abril, 2022) 
Holy Saturday (sábado, 16 abril, 2022) 
Easter Monday (lunes,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Boxing Day (domingo, 26 diciembre, 2021) 
Boxing Day (lunes, 27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Lunar New Year (martes, 1 febrero, 2022) 
Lunar New Year (miércoles, 2 febrero, 2022) 
Lunar New Year (jueves, 3 febrero, 2022) 
Ching Ming Festival (martes, 5 abril, 2022) 
Good Friday (viernes, 15 abril, 2022) 
Holy Saturday (sábado, 16 abril, 2022) 
Easter Monday (lunes, 18 abril, 2022) 
</t>
        </r>
      </text>
    </comment>
  </commentList>
</comments>
</file>

<file path=xl/sharedStrings.xml><?xml version="1.0" encoding="utf-8"?>
<sst xmlns="http://schemas.openxmlformats.org/spreadsheetml/2006/main" uniqueCount="399">
  <si>
    <t>Fecha de inicio</t>
  </si>
  <si>
    <t>Miércoles, 15 diciembre, 2021</t>
  </si>
  <si>
    <t>Fecha de fin</t>
  </si>
  <si>
    <t>Sábado, 30 abril, 2022</t>
  </si>
  <si>
    <t>País</t>
  </si>
  <si>
    <t>Hong Kong</t>
  </si>
  <si>
    <t>Estado</t>
  </si>
  <si>
    <t>standard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</si>
  <si>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</si>
  <si>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</si>
  <si>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</si>
  <si>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</si>
  <si>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</si>
  <si>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</si>
  <si>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</si>
  <si>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</si>
  <si>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</si>
  <si>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</si>
  <si>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</si>
  <si>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</si>
  <si>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</si>
  <si>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</si>
  <si>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</si>
  <si>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</si>
  <si>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</si>
  <si>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</si>
  <si>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</si>
  <si>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</si>
  <si>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</si>
  <si>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</si>
  <si>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</si>
  <si>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</si>
  <si>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</si>
  <si>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</si>
  <si>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</si>
  <si>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</si>
  <si>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</si>
  <si>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</si>
  <si>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</si>
  <si>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</si>
  <si>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</si>
  <si>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</si>
  <si>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</si>
  <si>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</si>
  <si>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</si>
  <si>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</si>
  <si>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</si>
  <si>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</si>
  <si>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</si>
  <si>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</si>
  <si>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</si>
  <si>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</si>
  <si>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</si>
  <si>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</si>
  <si>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</si>
  <si>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</si>
  <si>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</si>
  <si>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</si>
  <si>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</si>
  <si>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</si>
  <si>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</si>
  <si>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</si>
  <si>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</si>
  <si>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</si>
  <si>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</si>
  <si>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</si>
  <si>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</si>
  <si>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</si>
  <si>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</si>
  <si>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</si>
  <si>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</si>
  <si>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</si>
  <si>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</si>
  <si>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</si>
  <si>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</si>
  <si>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</si>
  <si>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</si>
  <si>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</si>
  <si>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</si>
  <si>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</si>
  <si>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</si>
  <si>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</si>
  <si>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</si>
  <si>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</si>
  <si>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</si>
  <si>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Christmas Day</t>
  </si>
  <si>
    <t>Domingo</t>
  </si>
  <si>
    <t>26/12/2021</t>
  </si>
  <si>
    <t>Boxing Day</t>
  </si>
  <si>
    <t>Lunes</t>
  </si>
  <si>
    <t>27/12/2021</t>
  </si>
  <si>
    <t>Boxing Day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</si>
  <si>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</si>
  <si>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</si>
  <si>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</si>
  <si>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</si>
  <si>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</si>
  <si>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</si>
  <si>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</si>
  <si>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</si>
  <si>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</si>
  <si>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</si>
  <si>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New Year's Day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</si>
  <si>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</si>
  <si>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</si>
  <si>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</si>
  <si>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</si>
  <si>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</si>
  <si>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</si>
  <si>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</si>
  <si>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</si>
  <si>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</si>
  <si>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</si>
  <si>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</si>
  <si>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</si>
  <si>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</si>
  <si>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</si>
  <si>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</si>
  <si>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</si>
  <si>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</si>
  <si>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</si>
  <si>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</si>
  <si>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</si>
  <si>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</si>
  <si>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</si>
  <si>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</si>
  <si>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</si>
  <si>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</si>
  <si>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</si>
  <si>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</si>
  <si>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</si>
  <si>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</si>
  <si>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</si>
  <si>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</si>
  <si>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</si>
  <si>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</si>
  <si>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</si>
  <si>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</si>
  <si>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</si>
  <si>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</si>
  <si>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</si>
  <si>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</si>
  <si>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</si>
  <si>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</si>
  <si>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</si>
  <si>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</si>
  <si>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</si>
  <si>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</si>
  <si>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</si>
  <si>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</si>
  <si>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</si>
  <si>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</si>
  <si>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</si>
  <si>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</si>
  <si>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</si>
  <si>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</si>
  <si>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</si>
  <si>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</si>
  <si>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</si>
  <si>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</si>
  <si>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</si>
  <si>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</si>
  <si>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</si>
  <si>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</si>
  <si>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</si>
  <si>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Lunar New Year</t>
  </si>
  <si>
    <t>Miércoles</t>
  </si>
  <si>
    <t>02/02/2022</t>
  </si>
  <si>
    <t>Lunar New Year</t>
  </si>
  <si>
    <t>Jueves</t>
  </si>
  <si>
    <t>03/02/2022</t>
  </si>
  <si>
    <t>Lunar New Year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</si>
  <si>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</si>
  <si>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</si>
  <si>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</si>
  <si>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</si>
  <si>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</si>
  <si>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</si>
  <si>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</si>
  <si>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</si>
  <si>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</si>
  <si>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</si>
  <si>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</si>
  <si>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</si>
  <si>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</si>
  <si>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</si>
  <si>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</si>
  <si>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</si>
  <si>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</si>
  <si>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</si>
  <si>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</si>
  <si>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</si>
  <si>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</si>
  <si>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</si>
  <si>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</si>
  <si>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</si>
  <si>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</si>
  <si>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</si>
  <si>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</si>
  <si>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</si>
  <si>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</si>
  <si>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</si>
  <si>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</si>
  <si>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</si>
  <si>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</si>
  <si>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</si>
  <si>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</si>
  <si>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</si>
  <si>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</si>
  <si>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</si>
  <si>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</si>
  <si>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</si>
  <si>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</si>
  <si>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</si>
  <si>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</si>
  <si>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</si>
  <si>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</si>
  <si>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</si>
  <si>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</si>
  <si>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</si>
  <si>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</si>
  <si>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</si>
  <si>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</si>
  <si>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</si>
  <si>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</si>
  <si>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</si>
  <si>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</si>
  <si>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</si>
  <si>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</si>
  <si>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</si>
  <si>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</si>
  <si>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</si>
  <si>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</si>
  <si>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</si>
  <si>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</si>
  <si>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</si>
  <si>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</si>
  <si>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</si>
  <si>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</si>
  <si>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</si>
  <si>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</si>
  <si>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</si>
  <si>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</si>
  <si>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</si>
  <si>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</si>
  <si>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</si>
  <si>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</si>
  <si>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</si>
  <si>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</si>
  <si>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</si>
  <si>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</si>
  <si>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</si>
  <si>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</si>
  <si>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</si>
  <si>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</si>
  <si>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</si>
  <si>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</si>
  <si>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</si>
  <si>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</si>
  <si>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</si>
  <si>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</si>
  <si>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</si>
  <si>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</si>
  <si>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</si>
  <si>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</si>
  <si>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</si>
  <si>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</si>
  <si>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</si>
  <si>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</si>
  <si>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</si>
  <si>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</si>
  <si>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</si>
  <si>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</si>
  <si>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</si>
  <si>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</si>
  <si>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</si>
  <si>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</si>
  <si>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</si>
  <si>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</si>
  <si>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</si>
  <si>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</si>
  <si>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</si>
  <si>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</si>
  <si>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</si>
  <si>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</si>
  <si>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</si>
  <si>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</si>
  <si>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</si>
  <si>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</si>
  <si>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</si>
  <si>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</si>
  <si>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</si>
  <si>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</si>
  <si>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</si>
  <si>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Ching Ming Festival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</si>
  <si>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</si>
  <si>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</si>
  <si>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</si>
  <si>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</si>
  <si>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</si>
  <si>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</si>
  <si>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</si>
  <si>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</si>
  <si>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</si>
  <si>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</si>
  <si>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</si>
  <si>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</si>
  <si>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</si>
  <si>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</si>
  <si>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</si>
  <si>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</si>
  <si>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</si>
  <si>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</si>
  <si>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</si>
  <si>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</si>
  <si>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Good Friday</t>
  </si>
  <si>
    <t>Sábado</t>
  </si>
  <si>
    <t>16/04/2022</t>
  </si>
  <si>
    <t>Holy Saturday</t>
  </si>
  <si>
    <t>Domingo</t>
  </si>
  <si>
    <t>17/04/2022</t>
  </si>
  <si>
    <t>Lunes</t>
  </si>
  <si>
    <t>18/04/2022</t>
  </si>
  <si>
    <t>Easter Monday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</si>
  <si>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</si>
  <si>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</si>
  <si>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</si>
  <si>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</si>
  <si>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</si>
  <si>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</si>
  <si>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</si>
  <si>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</si>
  <si>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</si>
  <si>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</si>
  <si>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</si>
  <si>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</si>
  <si>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</si>
  <si>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</si>
  <si>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</si>
  <si>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</si>
  <si>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</si>
  <si>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</si>
  <si>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</si>
  <si>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</si>
  <si>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</si>
  <si>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</si>
  <si>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</si>
  <si>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</si>
  <si>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</si>
  <si>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0.14 seconds by Hong-Kong.Workingdays.org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</si>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</sst>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hong-kong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394</v>
      </c>
      <c r="B5" s="1" t="s">
        <v>9</v>
      </c>
    </row>
    <row r="6" spans="1:6">
      <c r="A6" s="0" t="s">
        <v>10</v>
      </c>
      <c r="B6" s="1" t="s">
        <v>336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397</v>
      </c>
      <c r="B8" s="1" t="s">
        <v>336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338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340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342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344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346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334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3.422852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397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340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342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344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346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334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336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338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340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342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>
      <c r="A11" s="10" t="s">
        <v>344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'Configuración'!C12</f>
        <v>08:00</v>
      </c>
      <c r="N11" s="27" t="str">
        <f>'Configuración'!D12</f>
        <v>12:00</v>
      </c>
      <c r="O11" s="27" t="str">
        <f>'Configuración'!E12</f>
        <v>14:00</v>
      </c>
      <c r="P11" s="27" t="str">
        <f>'Configuración'!F12</f>
        <v>18:00</v>
      </c>
      <c r="S11" s="0">
        <v>0</v>
      </c>
      <c r="T11" s="0">
        <v>0</v>
      </c>
    </row>
    <row r="12" spans="1:20" s="14" customFormat="1">
      <c r="A12" s="14" t="s">
        <v>346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334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91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 s="14" customFormat="1">
      <c r="A14" s="14" t="s">
        <v>336</v>
      </c>
      <c r="B14" s="14" t="s">
        <v>90</v>
      </c>
      <c r="C14" s="14">
        <v>1</v>
      </c>
      <c r="D14" s="14">
        <v>0</v>
      </c>
      <c r="E14" s="14">
        <v>0</v>
      </c>
      <c r="F14" s="14">
        <v>1</v>
      </c>
      <c r="G14" s="14" t="s">
        <v>91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>
      <c r="A15" s="10" t="s">
        <v>338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340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342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344</v>
      </c>
      <c r="B18" s="10" t="s">
        <v>99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346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334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336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13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338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340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>
      <c r="A24" s="10" t="s">
        <v>342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'Configuración'!C11</f>
        <v>08:00</v>
      </c>
      <c r="N24" s="27" t="str">
        <f>'Configuración'!D11</f>
        <v>12:00</v>
      </c>
      <c r="O24" s="27" t="str">
        <f>'Configuración'!E11</f>
        <v>14:00</v>
      </c>
      <c r="P24" s="27" t="str">
        <f>'Configuración'!F11</f>
        <v>18:00</v>
      </c>
      <c r="S24" s="0">
        <v>0</v>
      </c>
      <c r="T24" s="0">
        <v>0</v>
      </c>
    </row>
    <row r="25" spans="1:20">
      <c r="A25" s="10" t="s">
        <v>344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346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334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336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338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340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342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344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346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334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336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338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340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342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344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346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334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336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338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340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342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344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346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334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336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 s="14" customFormat="1">
      <c r="A50" s="14" t="s">
        <v>338</v>
      </c>
      <c r="B50" s="14" t="s">
        <v>164</v>
      </c>
      <c r="C50" s="14">
        <v>1</v>
      </c>
      <c r="D50" s="14">
        <v>0</v>
      </c>
      <c r="E50" s="14">
        <v>0</v>
      </c>
      <c r="F50" s="14">
        <v>1</v>
      </c>
      <c r="G50" s="14" t="s">
        <v>171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340</v>
      </c>
      <c r="B51" s="14" t="s">
        <v>167</v>
      </c>
      <c r="C51" s="14">
        <v>1</v>
      </c>
      <c r="D51" s="14">
        <v>0</v>
      </c>
      <c r="E51" s="14">
        <v>0</v>
      </c>
      <c r="F51" s="14">
        <v>1</v>
      </c>
      <c r="G51" s="14" t="s">
        <v>171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 s="14" customFormat="1">
      <c r="A52" s="14" t="s">
        <v>342</v>
      </c>
      <c r="B52" s="14" t="s">
        <v>170</v>
      </c>
      <c r="C52" s="14">
        <v>1</v>
      </c>
      <c r="D52" s="14">
        <v>0</v>
      </c>
      <c r="E52" s="14">
        <v>0</v>
      </c>
      <c r="F52" s="14">
        <v>1</v>
      </c>
      <c r="G52" s="14" t="s">
        <v>171</v>
      </c>
      <c r="H52" s="14"/>
      <c r="K52" s="25"/>
      <c r="M52" s="29"/>
      <c r="N52" s="29"/>
      <c r="O52" s="29"/>
      <c r="P52" s="29"/>
      <c r="S52" s="14">
        <v>0</v>
      </c>
      <c r="T52" s="14">
        <v>0</v>
      </c>
    </row>
    <row r="53" spans="1:20">
      <c r="A53" s="10" t="s">
        <v>344</v>
      </c>
      <c r="B53" s="10" t="s">
        <v>173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34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346</v>
      </c>
      <c r="B54" s="13" t="s">
        <v>175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334</v>
      </c>
      <c r="B55" s="13" t="s">
        <v>177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336</v>
      </c>
      <c r="B56" s="10" t="s">
        <v>179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35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338</v>
      </c>
      <c r="B57" s="10" t="s">
        <v>181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36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340</v>
      </c>
      <c r="B58" s="10" t="s">
        <v>183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37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342</v>
      </c>
      <c r="B59" s="10" t="s">
        <v>185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38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344</v>
      </c>
      <c r="B60" s="10" t="s">
        <v>187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39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346</v>
      </c>
      <c r="B61" s="13" t="s">
        <v>189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334</v>
      </c>
      <c r="B62" s="13" t="s">
        <v>191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336</v>
      </c>
      <c r="B63" s="10" t="s">
        <v>193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40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338</v>
      </c>
      <c r="B64" s="10" t="s">
        <v>195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41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340</v>
      </c>
      <c r="B65" s="10" t="s">
        <v>197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42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342</v>
      </c>
      <c r="B66" s="10" t="s">
        <v>199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43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344</v>
      </c>
      <c r="B67" s="10" t="s">
        <v>201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44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346</v>
      </c>
      <c r="B68" s="13" t="s">
        <v>203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334</v>
      </c>
      <c r="B69" s="13" t="s">
        <v>205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336</v>
      </c>
      <c r="B70" s="10" t="s">
        <v>207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45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338</v>
      </c>
      <c r="B71" s="10" t="s">
        <v>209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46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340</v>
      </c>
      <c r="B72" s="10" t="s">
        <v>211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47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342</v>
      </c>
      <c r="B73" s="10" t="s">
        <v>213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48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344</v>
      </c>
      <c r="B74" s="10" t="s">
        <v>215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49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346</v>
      </c>
      <c r="B75" s="13" t="s">
        <v>217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334</v>
      </c>
      <c r="B76" s="13" t="s">
        <v>219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336</v>
      </c>
      <c r="B77" s="10" t="s">
        <v>221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50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338</v>
      </c>
      <c r="B78" s="10" t="s">
        <v>223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51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340</v>
      </c>
      <c r="B79" s="10" t="s">
        <v>225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342</v>
      </c>
      <c r="B80" s="10" t="s">
        <v>227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344</v>
      </c>
      <c r="B81" s="10" t="s">
        <v>229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346</v>
      </c>
      <c r="B82" s="13" t="s">
        <v>231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334</v>
      </c>
      <c r="B83" s="13" t="s">
        <v>233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336</v>
      </c>
      <c r="B84" s="10" t="s">
        <v>235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338</v>
      </c>
      <c r="B85" s="10" t="s">
        <v>237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340</v>
      </c>
      <c r="B86" s="10" t="s">
        <v>239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342</v>
      </c>
      <c r="B87" s="10" t="s">
        <v>241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344</v>
      </c>
      <c r="B88" s="10" t="s">
        <v>243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346</v>
      </c>
      <c r="B89" s="13" t="s">
        <v>245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334</v>
      </c>
      <c r="B90" s="13" t="s">
        <v>247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336</v>
      </c>
      <c r="B91" s="10" t="s">
        <v>249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338</v>
      </c>
      <c r="B92" s="10" t="s">
        <v>251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340</v>
      </c>
      <c r="B93" s="10" t="s">
        <v>253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342</v>
      </c>
      <c r="B94" s="10" t="s">
        <v>255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344</v>
      </c>
      <c r="B95" s="10" t="s">
        <v>257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346</v>
      </c>
      <c r="B96" s="13" t="s">
        <v>259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334</v>
      </c>
      <c r="B97" s="13" t="s">
        <v>261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336</v>
      </c>
      <c r="B98" s="10" t="s">
        <v>263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338</v>
      </c>
      <c r="B99" s="10" t="s">
        <v>265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340</v>
      </c>
      <c r="B100" s="10" t="s">
        <v>267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342</v>
      </c>
      <c r="B101" s="10" t="s">
        <v>269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344</v>
      </c>
      <c r="B102" s="10" t="s">
        <v>271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346</v>
      </c>
      <c r="B103" s="13" t="s">
        <v>273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334</v>
      </c>
      <c r="B104" s="13" t="s">
        <v>275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336</v>
      </c>
      <c r="B105" s="10" t="s">
        <v>277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338</v>
      </c>
      <c r="B106" s="10" t="s">
        <v>279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340</v>
      </c>
      <c r="B107" s="10" t="s">
        <v>281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342</v>
      </c>
      <c r="B108" s="10" t="s">
        <v>283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344</v>
      </c>
      <c r="B109" s="10" t="s">
        <v>285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346</v>
      </c>
      <c r="B110" s="13" t="s">
        <v>287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334</v>
      </c>
      <c r="B111" s="13" t="s">
        <v>289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336</v>
      </c>
      <c r="B112" s="10" t="s">
        <v>291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 s="14" customFormat="1">
      <c r="A113" s="14" t="s">
        <v>338</v>
      </c>
      <c r="B113" s="14" t="s">
        <v>293</v>
      </c>
      <c r="C113" s="14">
        <v>1</v>
      </c>
      <c r="D113" s="14">
        <v>0</v>
      </c>
      <c r="E113" s="14">
        <v>0</v>
      </c>
      <c r="F113" s="14">
        <v>1</v>
      </c>
      <c r="G113" s="14" t="s">
        <v>294</v>
      </c>
      <c r="H113" s="14"/>
      <c r="K113" s="25"/>
      <c r="M113" s="29"/>
      <c r="N113" s="29"/>
      <c r="O113" s="29"/>
      <c r="P113" s="29"/>
      <c r="S113" s="14">
        <v>0</v>
      </c>
      <c r="T113" s="14">
        <v>0</v>
      </c>
    </row>
    <row r="114" spans="1:20">
      <c r="A114" s="10" t="s">
        <v>340</v>
      </c>
      <c r="B114" s="10" t="s">
        <v>296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76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342</v>
      </c>
      <c r="B115" s="10" t="s">
        <v>298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77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344</v>
      </c>
      <c r="B116" s="10" t="s">
        <v>300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78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346</v>
      </c>
      <c r="B117" s="13" t="s">
        <v>302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334</v>
      </c>
      <c r="B118" s="13" t="s">
        <v>304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336</v>
      </c>
      <c r="B119" s="10" t="s">
        <v>306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79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338</v>
      </c>
      <c r="B120" s="10" t="s">
        <v>308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80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340</v>
      </c>
      <c r="B121" s="10" t="s">
        <v>310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81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>
      <c r="A122" s="10" t="s">
        <v>342</v>
      </c>
      <c r="B122" s="10" t="s">
        <v>312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82</v>
      </c>
      <c r="L122" s="12" t="str">
        <f>24*(N122-M122+P122-O122)</f>
        <v>0</v>
      </c>
      <c r="M122" s="27" t="str">
        <f>'Configuración'!C11</f>
        <v>08:00</v>
      </c>
      <c r="N122" s="27" t="str">
        <f>'Configuración'!D11</f>
        <v>12:00</v>
      </c>
      <c r="O122" s="27" t="str">
        <f>'Configuración'!E11</f>
        <v>14:00</v>
      </c>
      <c r="P122" s="27" t="str">
        <f>'Configuración'!F11</f>
        <v>18:00</v>
      </c>
      <c r="S122" s="0">
        <v>0</v>
      </c>
      <c r="T122" s="0">
        <v>0</v>
      </c>
    </row>
    <row r="123" spans="1:20" s="14" customFormat="1">
      <c r="A123" s="14" t="s">
        <v>344</v>
      </c>
      <c r="B123" s="14" t="s">
        <v>314</v>
      </c>
      <c r="C123" s="14">
        <v>1</v>
      </c>
      <c r="D123" s="14">
        <v>0</v>
      </c>
      <c r="E123" s="14">
        <v>0</v>
      </c>
      <c r="F123" s="14">
        <v>1</v>
      </c>
      <c r="G123" s="14" t="s">
        <v>315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4" customFormat="1">
      <c r="A124" s="14" t="s">
        <v>346</v>
      </c>
      <c r="B124" s="14" t="s">
        <v>317</v>
      </c>
      <c r="C124" s="14">
        <v>1</v>
      </c>
      <c r="D124" s="14">
        <v>0</v>
      </c>
      <c r="E124" s="14">
        <v>1</v>
      </c>
      <c r="F124" s="14">
        <v>1</v>
      </c>
      <c r="G124" s="14" t="s">
        <v>318</v>
      </c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 s="13" customFormat="1">
      <c r="A125" s="13" t="s">
        <v>334</v>
      </c>
      <c r="B125" s="13" t="s">
        <v>320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336</v>
      </c>
      <c r="B126" s="14" t="s">
        <v>322</v>
      </c>
      <c r="C126" s="14">
        <v>1</v>
      </c>
      <c r="D126" s="14">
        <v>0</v>
      </c>
      <c r="E126" s="14">
        <v>0</v>
      </c>
      <c r="F126" s="14">
        <v>1</v>
      </c>
      <c r="G126" s="14" t="s">
        <v>323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338</v>
      </c>
      <c r="B127" s="10" t="s">
        <v>325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83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340</v>
      </c>
      <c r="B128" s="10" t="s">
        <v>327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342</v>
      </c>
      <c r="B129" s="10" t="s">
        <v>329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344</v>
      </c>
      <c r="B130" s="10" t="s">
        <v>331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346</v>
      </c>
      <c r="B131" s="13" t="s">
        <v>333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334</v>
      </c>
      <c r="B132" s="13" t="s">
        <v>335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336</v>
      </c>
      <c r="B133" s="10" t="s">
        <v>337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87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338</v>
      </c>
      <c r="B134" s="10" t="s">
        <v>339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88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340</v>
      </c>
      <c r="B135" s="10" t="s">
        <v>341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89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342</v>
      </c>
      <c r="B136" s="10" t="s">
        <v>343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90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344</v>
      </c>
      <c r="B137" s="10" t="s">
        <v>345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91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346</v>
      </c>
      <c r="B138" s="13" t="s">
        <v>347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398</v>
      </c>
      <c r="B139" s="19"/>
      <c r="C139" s="20">
        <f>SUM(C2:C138)</f>
        <v>137</v>
      </c>
      <c r="D139" s="20">
        <f>SUM(D2:D138)</f>
        <v>91</v>
      </c>
      <c r="E139" s="20">
        <f>SUM(E2:E138)</f>
        <v>39</v>
      </c>
      <c r="F139" s="20">
        <f>SUM(F2:F138)</f>
        <v>11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350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0" t="s">
        <v>357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358</v>
      </c>
      <c r="B3" s="0">
        <f>SUM(Días!C7:C13)</f>
        <v>7</v>
      </c>
      <c r="C3" s="0">
        <f>SUM(Días!D7:D13)</f>
        <v>5</v>
      </c>
      <c r="D3" s="13">
        <f>SUM(Días!E7:E13)</f>
        <v>2</v>
      </c>
      <c r="E3" s="14">
        <f>SUM(Días!F7:F13)</f>
        <v>2</v>
      </c>
      <c r="F3" s="0">
        <f>SUM(Días!H7:H13)</f>
        <v>0</v>
      </c>
      <c r="G3" s="0">
        <f>SUM(Días!L7:L13)</f>
        <v>0</v>
      </c>
    </row>
    <row r="4" spans="1:8">
      <c r="A4" s="0" t="s">
        <v>359</v>
      </c>
      <c r="B4" s="0">
        <f>SUM(Días!C14:C20)</f>
        <v>7</v>
      </c>
      <c r="C4" s="0">
        <f>SUM(Días!D14:D20)</f>
        <v>4</v>
      </c>
      <c r="D4" s="13">
        <f>SUM(Días!E14:E20)</f>
        <v>2</v>
      </c>
      <c r="E4" s="14">
        <f>SUM(Días!F14:F20)</f>
        <v>2</v>
      </c>
      <c r="F4" s="0">
        <f>SUM(Días!H14:H20)</f>
        <v>0</v>
      </c>
      <c r="G4" s="0">
        <f>SUM(Días!L14:L20)</f>
        <v>0</v>
      </c>
    </row>
    <row r="5" spans="1:8">
      <c r="A5" s="0" t="s">
        <v>360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361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362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363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364</v>
      </c>
      <c r="B9" s="0">
        <f>SUM(Días!C49:C55)</f>
        <v>7</v>
      </c>
      <c r="C9" s="0">
        <f>SUM(Días!D49:D55)</f>
        <v>2</v>
      </c>
      <c r="D9" s="13">
        <f>SUM(Días!E49:E55)</f>
        <v>2</v>
      </c>
      <c r="E9" s="14">
        <f>SUM(Días!F49:F55)</f>
        <v>3</v>
      </c>
      <c r="F9" s="0">
        <f>SUM(Días!H49:H55)</f>
        <v>0</v>
      </c>
      <c r="G9" s="0">
        <f>SUM(Días!L49:L55)</f>
        <v>0</v>
      </c>
    </row>
    <row r="10" spans="1:8">
      <c r="A10" s="0" t="s">
        <v>365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366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367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368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369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370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371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372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373</v>
      </c>
      <c r="B18" s="0">
        <f>SUM(Días!C112:C118)</f>
        <v>7</v>
      </c>
      <c r="C18" s="0">
        <f>SUM(Días!D112:D118)</f>
        <v>4</v>
      </c>
      <c r="D18" s="13">
        <f>SUM(Días!E112:E118)</f>
        <v>2</v>
      </c>
      <c r="E18" s="14">
        <f>SUM(Días!F112:F118)</f>
        <v>1</v>
      </c>
      <c r="F18" s="0">
        <f>SUM(Días!H112:H118)</f>
        <v>0</v>
      </c>
      <c r="G18" s="0">
        <f>SUM(Días!L112:L118)</f>
        <v>0</v>
      </c>
    </row>
    <row r="19" spans="1:8">
      <c r="A19" s="0" t="s">
        <v>374</v>
      </c>
      <c r="B19" s="0">
        <f>SUM(Días!C119:C125)</f>
        <v>7</v>
      </c>
      <c r="C19" s="0">
        <f>SUM(Días!D119:D125)</f>
        <v>4</v>
      </c>
      <c r="D19" s="13">
        <f>SUM(Días!E119:E125)</f>
        <v>2</v>
      </c>
      <c r="E19" s="14">
        <f>SUM(Días!F119:F125)</f>
        <v>2</v>
      </c>
      <c r="F19" s="0">
        <f>SUM(Días!H119:H125)</f>
        <v>0</v>
      </c>
      <c r="G19" s="0">
        <f>SUM(Días!L119:L125)</f>
        <v>0</v>
      </c>
    </row>
    <row r="20" spans="1:8">
      <c r="A20" s="0" t="s">
        <v>375</v>
      </c>
      <c r="B20" s="0">
        <f>SUM(Días!C126:C132)</f>
        <v>7</v>
      </c>
      <c r="C20" s="0">
        <f>SUM(Días!D126:D132)</f>
        <v>4</v>
      </c>
      <c r="D20" s="13">
        <f>SUM(Días!E126:E132)</f>
        <v>2</v>
      </c>
      <c r="E20" s="14">
        <f>SUM(Días!F126:F132)</f>
        <v>1</v>
      </c>
      <c r="F20" s="0">
        <f>SUM(Días!H126:H132)</f>
        <v>0</v>
      </c>
      <c r="G20" s="0">
        <f>SUM(Días!L126:L132)</f>
        <v>0</v>
      </c>
    </row>
    <row r="21" spans="1:8">
      <c r="A21" s="0" t="s">
        <v>376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398</v>
      </c>
      <c r="B22" s="17">
        <f>SUM(B2:B21)</f>
        <v>137</v>
      </c>
      <c r="C22" s="17">
        <f>SUM(C2:C21)</f>
        <v>91</v>
      </c>
      <c r="D22" s="17">
        <f>SUM(D2:D21)</f>
        <v>39</v>
      </c>
      <c r="E22" s="17">
        <f>SUM(E2:E21)</f>
        <v>11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378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0" t="s">
        <v>385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3</v>
      </c>
      <c r="F2" s="0">
        <f>SUM(Días!H2:H18)</f>
        <v>0</v>
      </c>
      <c r="G2" s="0">
        <f>SUM(Días!L2:L18)</f>
        <v>0</v>
      </c>
    </row>
    <row r="3" spans="1:8">
      <c r="A3" s="0" t="s">
        <v>386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387</v>
      </c>
      <c r="B4" s="0">
        <f>SUM(Días!C50:C77)</f>
        <v>28</v>
      </c>
      <c r="C4" s="0">
        <f>SUM(Días!D50:D77)</f>
        <v>17</v>
      </c>
      <c r="D4" s="13">
        <f>SUM(Días!E50:E77)</f>
        <v>8</v>
      </c>
      <c r="E4" s="14">
        <f>SUM(Días!F50:F77)</f>
        <v>3</v>
      </c>
      <c r="F4" s="0">
        <f>SUM(Días!H50:H77)</f>
        <v>0</v>
      </c>
      <c r="G4" s="0">
        <f>SUM(Días!L50:L77)</f>
        <v>0</v>
      </c>
    </row>
    <row r="5" spans="1:8">
      <c r="A5" s="0" t="s">
        <v>388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389</v>
      </c>
      <c r="B6" s="0">
        <f>SUM(Días!C109:C138)</f>
        <v>30</v>
      </c>
      <c r="C6" s="0">
        <f>SUM(Días!D109:D138)</f>
        <v>18</v>
      </c>
      <c r="D6" s="13">
        <f>SUM(Días!E109:E138)</f>
        <v>9</v>
      </c>
      <c r="E6" s="14">
        <f>SUM(Días!F109:F138)</f>
        <v>4</v>
      </c>
      <c r="F6" s="0">
        <f>SUM(Días!H109:H138)</f>
        <v>0</v>
      </c>
      <c r="G6" s="0">
        <f>SUM(Días!L109:L138)</f>
        <v>0</v>
      </c>
    </row>
    <row r="7" spans="1:8">
      <c r="A7" s="16" t="s">
        <v>398</v>
      </c>
      <c r="B7" s="17">
        <f>SUM(B2:B6)</f>
        <v>137</v>
      </c>
      <c r="C7" s="17">
        <f>SUM(C2:C6)</f>
        <v>91</v>
      </c>
      <c r="D7" s="17">
        <f>SUM(D2:D6)</f>
        <v>39</v>
      </c>
      <c r="E7" s="17">
        <f>SUM(E2:E6)</f>
        <v>11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391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3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79</v>
      </c>
      <c r="D3" s="13">
        <f>SUM(Días!E19:E138)</f>
        <v>35</v>
      </c>
      <c r="E3" s="14">
        <f>SUM(Días!F19:F138)</f>
        <v>8</v>
      </c>
      <c r="F3" s="0">
        <f>SUM(Días!H19:H138)</f>
        <v>0</v>
      </c>
      <c r="G3" s="0">
        <f>SUM(Días!L19:L138)</f>
        <v>0</v>
      </c>
    </row>
    <row r="4" spans="1:8">
      <c r="A4" s="16" t="s">
        <v>398</v>
      </c>
      <c r="B4" s="17">
        <f>SUM(B2:B3)</f>
        <v>137</v>
      </c>
      <c r="C4" s="17">
        <f>SUM(C2:C3)</f>
        <v>91</v>
      </c>
      <c r="D4" s="17">
        <f>SUM(D2:D3)</f>
        <v>39</v>
      </c>
      <c r="E4" s="17">
        <f>SUM(E2:E3)</f>
        <v>11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2024-05-20T21:29:13+02:00</dcterms:created>
  <dcterms:modified xsi:type="dcterms:W3CDTF">2024-05-20T21:29:13+02:00</dcterms:modified>
  <dc:title>Untitled Spreadsheet</dc:title>
  <dc:description/>
  <dc:subject/>
  <cp:keywords/>
  <cp:category/>
</cp:coreProperties>
</file>